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Szkolna Liga - dziewczęta, I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<sst xmlns="http://schemas.openxmlformats.org/spreadsheetml/2006/main" count="342" uniqueCount="138">
  <si>
    <t>Bieg 100m,</t>
  </si>
  <si>
    <t>Nr startowy</t>
  </si>
  <si>
    <t>Seria</t>
  </si>
  <si>
    <t>Tor</t>
  </si>
  <si>
    <t>Nazwisko</t>
  </si>
  <si>
    <t>Imię</t>
  </si>
  <si>
    <t>Data ur.</t>
  </si>
  <si>
    <t>Szkoła</t>
  </si>
  <si>
    <t>Wynik</t>
  </si>
  <si>
    <t>Punkty</t>
  </si>
  <si>
    <t>Glapka</t>
  </si>
  <si>
    <t>Magdalena</t>
  </si>
  <si>
    <t>SP 1</t>
  </si>
  <si>
    <t>Zaborowska</t>
  </si>
  <si>
    <t>SP 11</t>
  </si>
  <si>
    <t>Warszawska</t>
  </si>
  <si>
    <t>Zuzanna</t>
  </si>
  <si>
    <t>SP 5</t>
  </si>
  <si>
    <t>Nizińska</t>
  </si>
  <si>
    <t>Alicja</t>
  </si>
  <si>
    <t>Ufnowska</t>
  </si>
  <si>
    <t>Adrianna</t>
  </si>
  <si>
    <t>Machowiak</t>
  </si>
  <si>
    <t>Joanna</t>
  </si>
  <si>
    <t>Strembicka</t>
  </si>
  <si>
    <t>Nela</t>
  </si>
  <si>
    <t>SP 3</t>
  </si>
  <si>
    <t>Kuchta</t>
  </si>
  <si>
    <t>Marcelina</t>
  </si>
  <si>
    <t>Krzosek</t>
  </si>
  <si>
    <t>Maja</t>
  </si>
  <si>
    <t>SP 6</t>
  </si>
  <si>
    <t>Rosłaniec</t>
  </si>
  <si>
    <t>Oliwia</t>
  </si>
  <si>
    <t>Bieg 300m,</t>
  </si>
  <si>
    <t>Szymańska</t>
  </si>
  <si>
    <t>Julia</t>
  </si>
  <si>
    <t>Kozłowska</t>
  </si>
  <si>
    <t>Weronika</t>
  </si>
  <si>
    <t>Kalaga</t>
  </si>
  <si>
    <t>Hanna</t>
  </si>
  <si>
    <t>Tańska</t>
  </si>
  <si>
    <t>Martyna</t>
  </si>
  <si>
    <t>Świątkiewicz</t>
  </si>
  <si>
    <t>Gołda</t>
  </si>
  <si>
    <t>Wiktoria</t>
  </si>
  <si>
    <t>Korneluk</t>
  </si>
  <si>
    <t>Kinga</t>
  </si>
  <si>
    <t>Pawłowska</t>
  </si>
  <si>
    <t>Agata</t>
  </si>
  <si>
    <t>Sot</t>
  </si>
  <si>
    <t xml:space="preserve"> Tetroń</t>
  </si>
  <si>
    <t>Gabriela</t>
  </si>
  <si>
    <t>Bieg 80m przez płotki,</t>
  </si>
  <si>
    <t>Bieg 200m przez płotki,</t>
  </si>
  <si>
    <t>Bieg 600m,</t>
  </si>
  <si>
    <t>Szumska</t>
  </si>
  <si>
    <t>Jakubiak</t>
  </si>
  <si>
    <t>Łucja</t>
  </si>
  <si>
    <t>Sądej</t>
  </si>
  <si>
    <t>Olivia</t>
  </si>
  <si>
    <t>Gajda</t>
  </si>
  <si>
    <t>Aleksandra</t>
  </si>
  <si>
    <t>Uznańska</t>
  </si>
  <si>
    <t>Sołtysik</t>
  </si>
  <si>
    <t xml:space="preserve"> Wardzyńska</t>
  </si>
  <si>
    <t xml:space="preserve"> Oliwia</t>
  </si>
  <si>
    <t>Głowacka</t>
  </si>
  <si>
    <t>Kowalska</t>
  </si>
  <si>
    <t>Emilia</t>
  </si>
  <si>
    <t>Bieg 1000m,</t>
  </si>
  <si>
    <t>Gut</t>
  </si>
  <si>
    <t>Czechowska</t>
  </si>
  <si>
    <t>Paulina</t>
  </si>
  <si>
    <t>Sulimierska</t>
  </si>
  <si>
    <t>Michalina</t>
  </si>
  <si>
    <t>Wszędybył</t>
  </si>
  <si>
    <t>Olga</t>
  </si>
  <si>
    <t>Nowak</t>
  </si>
  <si>
    <t>Roksana</t>
  </si>
  <si>
    <t>Skok w dal,</t>
  </si>
  <si>
    <t>Kovalenko</t>
  </si>
  <si>
    <t>Valeria</t>
  </si>
  <si>
    <t>Stafaniuk</t>
  </si>
  <si>
    <t>Diachyna</t>
  </si>
  <si>
    <t>Myroslava</t>
  </si>
  <si>
    <t>Konciak</t>
  </si>
  <si>
    <t xml:space="preserve"> Walas</t>
  </si>
  <si>
    <t xml:space="preserve"> Julia</t>
  </si>
  <si>
    <t>Kosiedowska</t>
  </si>
  <si>
    <t>Amelia</t>
  </si>
  <si>
    <t xml:space="preserve"> Dziki</t>
  </si>
  <si>
    <t xml:space="preserve"> Patrycja</t>
  </si>
  <si>
    <t xml:space="preserve"> </t>
  </si>
  <si>
    <t xml:space="preserve"> Szmit</t>
  </si>
  <si>
    <t xml:space="preserve"> Aleksandra</t>
  </si>
  <si>
    <t>Guzik</t>
  </si>
  <si>
    <t>Anastazja</t>
  </si>
  <si>
    <t xml:space="preserve"> Synówka</t>
  </si>
  <si>
    <t xml:space="preserve"> Vanessa</t>
  </si>
  <si>
    <t>Skok wzwyż,</t>
  </si>
  <si>
    <t>Śledziona</t>
  </si>
  <si>
    <t>Kornelia</t>
  </si>
  <si>
    <t>Białek</t>
  </si>
  <si>
    <t>Włodarska</t>
  </si>
  <si>
    <t>Rzut oszczepem 500g,</t>
  </si>
  <si>
    <t>Hruściel</t>
  </si>
  <si>
    <t>Zofia</t>
  </si>
  <si>
    <t>Mazur</t>
  </si>
  <si>
    <t>Buczkowska</t>
  </si>
  <si>
    <t>Sandra</t>
  </si>
  <si>
    <t>Wojtkun</t>
  </si>
  <si>
    <t>Maria</t>
  </si>
  <si>
    <t>Juchniewicz</t>
  </si>
  <si>
    <t>Wichurski</t>
  </si>
  <si>
    <t>Rzut dyskiem 0,75kg,</t>
  </si>
  <si>
    <t>Edyk</t>
  </si>
  <si>
    <t>Julita</t>
  </si>
  <si>
    <t>Baturo</t>
  </si>
  <si>
    <t>Natalia</t>
  </si>
  <si>
    <t>Kula 3kg,</t>
  </si>
  <si>
    <t>Winiarska</t>
  </si>
  <si>
    <t>Zycer</t>
  </si>
  <si>
    <t>Marta</t>
  </si>
  <si>
    <t>Bujnowska</t>
  </si>
  <si>
    <t>Szewczuk</t>
  </si>
  <si>
    <t>Palus</t>
  </si>
  <si>
    <t>Pancerska</t>
  </si>
  <si>
    <t>Kuca</t>
  </si>
  <si>
    <t>Katarzyna</t>
  </si>
  <si>
    <t>Sztafeta 4x100m,</t>
  </si>
  <si>
    <t>Korwin-Piotrowska Natalia, Nizińska Alicja, Walas Julia, Diachyna Myroslava</t>
  </si>
  <si>
    <t>Pawłowska Agata, Strembicka Nela, Włodarska Maja, Rosłaniec Oliwia</t>
  </si>
  <si>
    <t>Szkoły,</t>
  </si>
  <si>
    <t>Miejsce</t>
  </si>
  <si>
    <t>Nazwa</t>
  </si>
  <si>
    <t>Uwagi</t>
  </si>
  <si>
    <t>Biegi krótkie,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</si>
</sst>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0</v>
      </c>
    </row>
    <row r="2" spans="1:9" ht="14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4.25">
      <c r="A3">
        <v>4</v>
      </c>
      <c r="B3">
        <v>1</v>
      </c>
      <c r="C3">
        <v>4</v>
      </c>
      <c r="D3" t="s">
        <v>10</v>
      </c>
      <c r="E3" t="s">
        <v>11</v>
      </c>
      <c r="F3">
        <v>2009</v>
      </c>
      <c r="G3" t="s">
        <v>12</v>
      </c>
      <c r="H3" t="str">
        <f>"0:14.00"</f>
        <v>0:14.00</v>
      </c>
      <c r="I3">
        <v>107</v>
      </c>
    </row>
    <row r="4" spans="1:9" ht="14.25">
      <c r="A4">
        <v>2</v>
      </c>
      <c r="B4">
        <v>1</v>
      </c>
      <c r="C4">
        <v>2</v>
      </c>
      <c r="D4" t="s">
        <v>13</v>
      </c>
      <c r="E4" t="s">
        <v>11</v>
      </c>
      <c r="F4">
        <v>2009</v>
      </c>
      <c r="G4" t="s">
        <v>14</v>
      </c>
      <c r="H4" t="str">
        <f>"0:14.20"</f>
        <v>0:14.20</v>
      </c>
      <c r="I4">
        <v>100</v>
      </c>
    </row>
    <row r="5" spans="1:9" ht="14.25">
      <c r="A5">
        <v>6</v>
      </c>
      <c r="B5">
        <v>1</v>
      </c>
      <c r="C5">
        <v>6</v>
      </c>
      <c r="D5" t="s">
        <v>15</v>
      </c>
      <c r="E5" t="s">
        <v>16</v>
      </c>
      <c r="F5">
        <v>2009</v>
      </c>
      <c r="G5" t="s">
        <v>17</v>
      </c>
      <c r="H5" t="str">
        <f>"0:15.00"</f>
        <v>0:15.00</v>
      </c>
      <c r="I5">
        <v>74</v>
      </c>
    </row>
    <row r="6" spans="1:9" ht="14.25">
      <c r="A6">
        <v>7</v>
      </c>
      <c r="B6">
        <v>1</v>
      </c>
      <c r="C6">
        <v>7</v>
      </c>
      <c r="D6" t="s">
        <v>18</v>
      </c>
      <c r="E6" t="s">
        <v>19</v>
      </c>
      <c r="F6">
        <v>2008</v>
      </c>
      <c r="G6" t="s">
        <v>17</v>
      </c>
      <c r="H6" t="str">
        <f>"0:15.10"</f>
        <v>0:15.10</v>
      </c>
      <c r="I6">
        <v>72</v>
      </c>
    </row>
    <row r="7" spans="1:9" ht="14.25">
      <c r="A7">
        <v>3</v>
      </c>
      <c r="B7">
        <v>1</v>
      </c>
      <c r="C7">
        <v>3</v>
      </c>
      <c r="D7" t="s">
        <v>20</v>
      </c>
      <c r="E7" t="s">
        <v>21</v>
      </c>
      <c r="F7">
        <v>2009</v>
      </c>
      <c r="G7" t="s">
        <v>14</v>
      </c>
      <c r="H7" t="str">
        <f>"0:15.10"</f>
        <v>0:15.10</v>
      </c>
      <c r="I7">
        <v>72</v>
      </c>
    </row>
    <row r="8" spans="1:9" ht="14.25">
      <c r="A8">
        <v>5</v>
      </c>
      <c r="B8">
        <v>1</v>
      </c>
      <c r="C8">
        <v>5</v>
      </c>
      <c r="D8" t="s">
        <v>22</v>
      </c>
      <c r="E8" t="s">
        <v>23</v>
      </c>
      <c r="F8">
        <v>2008</v>
      </c>
      <c r="G8" t="s">
        <v>12</v>
      </c>
      <c r="H8" t="str">
        <f>"0:15.50"</f>
        <v>0:15.50</v>
      </c>
      <c r="I8">
        <v>60</v>
      </c>
    </row>
    <row r="9" spans="1:9" ht="14.25">
      <c r="A9">
        <v>12</v>
      </c>
      <c r="B9">
        <v>2</v>
      </c>
      <c r="C9">
        <v>4</v>
      </c>
      <c r="D9" t="s">
        <v>24</v>
      </c>
      <c r="E9" t="s">
        <v>25</v>
      </c>
      <c r="F9">
        <v>2009</v>
      </c>
      <c r="G9" t="s">
        <v>26</v>
      </c>
      <c r="H9" t="str">
        <f>"0:13.80"</f>
        <v>0:13.80</v>
      </c>
      <c r="I9">
        <v>114</v>
      </c>
    </row>
    <row r="10" spans="1:9" ht="14.25">
      <c r="A10">
        <v>9</v>
      </c>
      <c r="B10">
        <v>2</v>
      </c>
      <c r="C10">
        <v>1</v>
      </c>
      <c r="D10" t="s">
        <v>27</v>
      </c>
      <c r="E10" t="s">
        <v>28</v>
      </c>
      <c r="F10">
        <v>2008</v>
      </c>
      <c r="G10" t="s">
        <v>17</v>
      </c>
      <c r="H10" t="str">
        <f>"0:15.20"</f>
        <v>0:15.20</v>
      </c>
      <c r="I10">
        <v>69</v>
      </c>
    </row>
    <row r="11" spans="1:9" ht="14.25">
      <c r="A11">
        <v>10</v>
      </c>
      <c r="B11">
        <v>2</v>
      </c>
      <c r="C11">
        <v>2</v>
      </c>
      <c r="D11" t="s">
        <v>29</v>
      </c>
      <c r="E11" t="s">
        <v>30</v>
      </c>
      <c r="F11">
        <v>2009</v>
      </c>
      <c r="G11" t="s">
        <v>31</v>
      </c>
      <c r="H11" t="str">
        <f>"0:15.30"</f>
        <v>0:15.30</v>
      </c>
      <c r="I11">
        <v>66</v>
      </c>
    </row>
    <row r="12" spans="1:9" ht="14.25">
      <c r="A12">
        <v>13</v>
      </c>
      <c r="B12">
        <v>2</v>
      </c>
      <c r="C12">
        <v>5</v>
      </c>
      <c r="D12" t="s">
        <v>32</v>
      </c>
      <c r="E12" t="s">
        <v>33</v>
      </c>
      <c r="F12">
        <v>2009</v>
      </c>
      <c r="G12" t="s">
        <v>26</v>
      </c>
      <c r="H12" t="str">
        <f>"0:15.70"</f>
        <v>0:15.70</v>
      </c>
      <c r="I12">
        <v>55</v>
      </c>
    </row>
    <row r="13" ht="14.25">
      <c r="A13" t="s">
        <v>34</v>
      </c>
    </row>
    <row r="14" spans="1:9" ht="14.2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6</v>
      </c>
      <c r="G14" t="s">
        <v>7</v>
      </c>
      <c r="H14" t="s">
        <v>8</v>
      </c>
      <c r="I14" t="s">
        <v>9</v>
      </c>
    </row>
    <row r="15" spans="1:9" ht="14.25">
      <c r="A15">
        <v>2</v>
      </c>
      <c r="B15">
        <v>1</v>
      </c>
      <c r="C15">
        <v>2</v>
      </c>
      <c r="D15" t="s">
        <v>35</v>
      </c>
      <c r="E15" t="s">
        <v>36</v>
      </c>
      <c r="F15">
        <v>2009</v>
      </c>
      <c r="G15" t="s">
        <v>12</v>
      </c>
      <c r="H15" t="str">
        <f>"0:50.50"</f>
        <v>0:50.50</v>
      </c>
      <c r="I15">
        <v>62</v>
      </c>
    </row>
    <row r="16" spans="1:9" ht="14.25">
      <c r="A16">
        <v>3</v>
      </c>
      <c r="B16">
        <v>1</v>
      </c>
      <c r="C16">
        <v>3</v>
      </c>
      <c r="D16" t="s">
        <v>37</v>
      </c>
      <c r="E16" t="s">
        <v>38</v>
      </c>
      <c r="F16">
        <v>2009</v>
      </c>
      <c r="G16" t="s">
        <v>12</v>
      </c>
      <c r="H16" t="str">
        <f>"0:51.60"</f>
        <v>0:51.60</v>
      </c>
      <c r="I16">
        <v>52</v>
      </c>
    </row>
    <row r="17" spans="1:9" ht="14.25">
      <c r="A17">
        <v>1</v>
      </c>
      <c r="B17">
        <v>1</v>
      </c>
      <c r="C17">
        <v>1</v>
      </c>
      <c r="D17" t="s">
        <v>39</v>
      </c>
      <c r="E17" t="s">
        <v>40</v>
      </c>
      <c r="F17">
        <v>2009</v>
      </c>
      <c r="G17" t="s">
        <v>14</v>
      </c>
      <c r="H17" t="str">
        <f>"0:54.00"</f>
        <v>0:54.00</v>
      </c>
      <c r="I17">
        <v>34</v>
      </c>
    </row>
    <row r="18" spans="1:9" ht="14.25">
      <c r="A18">
        <v>7</v>
      </c>
      <c r="B18">
        <v>1</v>
      </c>
      <c r="C18">
        <v>7</v>
      </c>
      <c r="D18" t="s">
        <v>41</v>
      </c>
      <c r="E18" t="s">
        <v>42</v>
      </c>
      <c r="F18">
        <v>2009</v>
      </c>
      <c r="G18" t="s">
        <v>31</v>
      </c>
      <c r="H18" t="str">
        <f>"0:57.80"</f>
        <v>0:57.80</v>
      </c>
      <c r="I18">
        <v>12</v>
      </c>
    </row>
    <row r="19" spans="1:9" ht="14.25">
      <c r="A19">
        <v>4</v>
      </c>
      <c r="B19">
        <v>1</v>
      </c>
      <c r="C19">
        <v>4</v>
      </c>
      <c r="D19" t="s">
        <v>43</v>
      </c>
      <c r="E19" t="s">
        <v>33</v>
      </c>
      <c r="F19">
        <v>2008</v>
      </c>
      <c r="G19" t="s">
        <v>17</v>
      </c>
      <c r="H19" t="str">
        <f>"1:01.40"</f>
        <v>1:01.40</v>
      </c>
      <c r="I19">
        <v>1</v>
      </c>
    </row>
    <row r="20" spans="1:9" ht="14.25">
      <c r="A20">
        <v>8</v>
      </c>
      <c r="B20">
        <v>1</v>
      </c>
      <c r="C20">
        <v>8</v>
      </c>
      <c r="D20" t="s">
        <v>44</v>
      </c>
      <c r="E20" t="s">
        <v>45</v>
      </c>
      <c r="F20">
        <v>2009</v>
      </c>
      <c r="G20" t="s">
        <v>31</v>
      </c>
      <c r="H20" t="str">
        <f>"1:02.10"</f>
        <v>1:02.10</v>
      </c>
      <c r="I20">
        <v>0</v>
      </c>
    </row>
    <row r="21" spans="1:9" ht="14.25">
      <c r="A21">
        <v>5</v>
      </c>
      <c r="B21">
        <v>1</v>
      </c>
      <c r="C21">
        <v>5</v>
      </c>
      <c r="D21" t="s">
        <v>46</v>
      </c>
      <c r="E21" t="s">
        <v>47</v>
      </c>
      <c r="F21">
        <v>2009</v>
      </c>
      <c r="G21" t="s">
        <v>17</v>
      </c>
      <c r="H21" t="str">
        <f>"1:03.20"</f>
        <v>1:03.20</v>
      </c>
      <c r="I21">
        <v>0</v>
      </c>
    </row>
    <row r="22" spans="1:9" ht="14.25">
      <c r="A22">
        <v>9</v>
      </c>
      <c r="B22">
        <v>2</v>
      </c>
      <c r="C22">
        <v>1</v>
      </c>
      <c r="D22" t="s">
        <v>48</v>
      </c>
      <c r="E22" t="s">
        <v>49</v>
      </c>
      <c r="F22">
        <v>2009</v>
      </c>
      <c r="G22" t="s">
        <v>26</v>
      </c>
      <c r="H22" t="str">
        <f>"0:49.90"</f>
        <v>0:49.90</v>
      </c>
      <c r="I22">
        <v>67</v>
      </c>
    </row>
    <row r="23" spans="1:9" ht="14.25">
      <c r="A23">
        <v>10</v>
      </c>
      <c r="B23">
        <v>2</v>
      </c>
      <c r="C23">
        <v>2</v>
      </c>
      <c r="D23" t="s">
        <v>50</v>
      </c>
      <c r="E23" t="s">
        <v>16</v>
      </c>
      <c r="F23">
        <v>2008</v>
      </c>
      <c r="G23" t="s">
        <v>26</v>
      </c>
      <c r="H23" t="str">
        <f>"0:57.20"</f>
        <v>0:57.20</v>
      </c>
      <c r="I23">
        <v>15</v>
      </c>
    </row>
    <row r="24" spans="1:9" ht="14.25">
      <c r="A24">
        <v>11</v>
      </c>
      <c r="B24">
        <v>3</v>
      </c>
      <c r="C24">
        <v>1</v>
      </c>
      <c r="D24" t="s">
        <v>51</v>
      </c>
      <c r="E24" t="s">
        <v>52</v>
      </c>
      <c r="F24">
        <v>2008</v>
      </c>
      <c r="G24" t="s">
        <v>26</v>
      </c>
      <c r="H24" t="str">
        <f>"0:57.50"</f>
        <v>0:57.50</v>
      </c>
      <c r="I24">
        <v>14</v>
      </c>
    </row>
    <row r="25" ht="14.25">
      <c r="A25" t="s">
        <v>53</v>
      </c>
    </row>
    <row r="26" spans="1:9" ht="14.25">
      <c r="A26" t="s">
        <v>1</v>
      </c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  <c r="H26" t="s">
        <v>8</v>
      </c>
      <c r="I26" t="s">
        <v>9</v>
      </c>
    </row>
    <row r="27" ht="14.25">
      <c r="A27" t="s">
        <v>54</v>
      </c>
    </row>
    <row r="28" spans="1:9" ht="14.25">
      <c r="A28" t="s">
        <v>1</v>
      </c>
      <c r="B28" t="s">
        <v>2</v>
      </c>
      <c r="C28" t="s">
        <v>3</v>
      </c>
      <c r="D28" t="s">
        <v>4</v>
      </c>
      <c r="E28" t="s">
        <v>5</v>
      </c>
      <c r="F28" t="s">
        <v>6</v>
      </c>
      <c r="G28" t="s">
        <v>7</v>
      </c>
      <c r="H28" t="s">
        <v>8</v>
      </c>
      <c r="I28" t="s">
        <v>9</v>
      </c>
    </row>
    <row r="29" ht="14.25">
      <c r="A29" t="s">
        <v>55</v>
      </c>
    </row>
    <row r="30" spans="1:9" ht="14.25">
      <c r="A30" t="s">
        <v>1</v>
      </c>
      <c r="B30" t="s">
        <v>2</v>
      </c>
      <c r="C30" t="s">
        <v>3</v>
      </c>
      <c r="D30" t="s">
        <v>4</v>
      </c>
      <c r="E30" t="s">
        <v>5</v>
      </c>
      <c r="F30" t="s">
        <v>6</v>
      </c>
      <c r="G30" t="s">
        <v>7</v>
      </c>
      <c r="H30" t="s">
        <v>8</v>
      </c>
      <c r="I30" t="s">
        <v>9</v>
      </c>
    </row>
    <row r="31" spans="1:9" ht="14.25">
      <c r="A31">
        <v>5</v>
      </c>
      <c r="B31">
        <v>1</v>
      </c>
      <c r="D31" t="s">
        <v>56</v>
      </c>
      <c r="E31" t="s">
        <v>36</v>
      </c>
      <c r="F31">
        <v>2009</v>
      </c>
      <c r="G31" t="s">
        <v>17</v>
      </c>
      <c r="H31" t="str">
        <f>"2:02.70"</f>
        <v>2:02.70</v>
      </c>
      <c r="I31">
        <v>59</v>
      </c>
    </row>
    <row r="32" spans="1:9" ht="14.25">
      <c r="A32">
        <v>3</v>
      </c>
      <c r="B32">
        <v>1</v>
      </c>
      <c r="D32" t="s">
        <v>57</v>
      </c>
      <c r="E32" t="s">
        <v>58</v>
      </c>
      <c r="F32">
        <v>2009</v>
      </c>
      <c r="G32" t="s">
        <v>12</v>
      </c>
      <c r="H32" t="str">
        <f>"2:03.00"</f>
        <v>2:03.00</v>
      </c>
      <c r="I32">
        <v>58</v>
      </c>
    </row>
    <row r="33" spans="1:9" ht="14.25">
      <c r="A33">
        <v>2</v>
      </c>
      <c r="B33">
        <v>1</v>
      </c>
      <c r="D33" t="s">
        <v>59</v>
      </c>
      <c r="E33" t="s">
        <v>60</v>
      </c>
      <c r="F33">
        <v>2009</v>
      </c>
      <c r="G33" t="s">
        <v>14</v>
      </c>
      <c r="H33" t="str">
        <f>"2:10.90"</f>
        <v>2:10.90</v>
      </c>
      <c r="I33">
        <v>38</v>
      </c>
    </row>
    <row r="34" spans="1:9" ht="14.25">
      <c r="A34">
        <v>8</v>
      </c>
      <c r="B34">
        <v>1</v>
      </c>
      <c r="D34" t="s">
        <v>61</v>
      </c>
      <c r="E34" t="s">
        <v>62</v>
      </c>
      <c r="F34">
        <v>2009</v>
      </c>
      <c r="G34" t="s">
        <v>31</v>
      </c>
      <c r="H34" t="str">
        <f>"2:11.50"</f>
        <v>2:11.50</v>
      </c>
      <c r="I34">
        <v>36</v>
      </c>
    </row>
    <row r="35" spans="1:9" ht="14.25">
      <c r="A35">
        <v>7</v>
      </c>
      <c r="B35">
        <v>1</v>
      </c>
      <c r="D35" t="s">
        <v>63</v>
      </c>
      <c r="E35" t="s">
        <v>62</v>
      </c>
      <c r="F35">
        <v>2009</v>
      </c>
      <c r="G35" t="s">
        <v>31</v>
      </c>
      <c r="H35" t="str">
        <f>"2:11.60"</f>
        <v>2:11.60</v>
      </c>
      <c r="I35">
        <v>36</v>
      </c>
    </row>
    <row r="36" spans="1:9" ht="14.25">
      <c r="A36">
        <v>6</v>
      </c>
      <c r="B36">
        <v>1</v>
      </c>
      <c r="D36" t="s">
        <v>64</v>
      </c>
      <c r="E36" t="s">
        <v>40</v>
      </c>
      <c r="F36">
        <v>2009</v>
      </c>
      <c r="G36" t="s">
        <v>17</v>
      </c>
      <c r="H36" t="str">
        <f>"2:15.90"</f>
        <v>2:15.90</v>
      </c>
      <c r="I36">
        <v>27</v>
      </c>
    </row>
    <row r="37" spans="1:9" ht="14.25">
      <c r="A37">
        <v>10</v>
      </c>
      <c r="B37">
        <v>1</v>
      </c>
      <c r="D37" t="s">
        <v>65</v>
      </c>
      <c r="E37" t="s">
        <v>66</v>
      </c>
      <c r="F37">
        <v>2009</v>
      </c>
      <c r="G37" t="s">
        <v>14</v>
      </c>
      <c r="H37" t="str">
        <f>"2:29.40"</f>
        <v>2:29.40</v>
      </c>
      <c r="I37">
        <v>8</v>
      </c>
    </row>
    <row r="38" spans="1:9" ht="14.25">
      <c r="A38">
        <v>9</v>
      </c>
      <c r="B38">
        <v>1</v>
      </c>
      <c r="D38" t="s">
        <v>67</v>
      </c>
      <c r="E38" t="s">
        <v>38</v>
      </c>
      <c r="F38">
        <v>2008</v>
      </c>
      <c r="G38" t="s">
        <v>26</v>
      </c>
      <c r="H38" t="str">
        <f>"2:30.30"</f>
        <v>2:30.30</v>
      </c>
      <c r="I38">
        <v>7</v>
      </c>
    </row>
    <row r="39" spans="1:9" ht="14.25">
      <c r="A39">
        <v>4</v>
      </c>
      <c r="B39">
        <v>1</v>
      </c>
      <c r="D39" t="s">
        <v>68</v>
      </c>
      <c r="E39" t="s">
        <v>69</v>
      </c>
      <c r="F39">
        <v>2009</v>
      </c>
      <c r="G39" t="s">
        <v>12</v>
      </c>
      <c r="H39" t="str">
        <f>"0:00.00"</f>
        <v>0:00.00</v>
      </c>
      <c r="I39">
        <v>0</v>
      </c>
    </row>
    <row r="40" ht="14.25">
      <c r="A40" t="s">
        <v>70</v>
      </c>
    </row>
    <row r="41" spans="1:9" ht="14.25">
      <c r="A41" t="s">
        <v>1</v>
      </c>
      <c r="B41" t="s">
        <v>2</v>
      </c>
      <c r="C41" t="s">
        <v>3</v>
      </c>
      <c r="D41" t="s">
        <v>4</v>
      </c>
      <c r="E41" t="s">
        <v>5</v>
      </c>
      <c r="F41" t="s">
        <v>6</v>
      </c>
      <c r="G41" t="s">
        <v>7</v>
      </c>
      <c r="H41" t="s">
        <v>8</v>
      </c>
      <c r="I41" t="s">
        <v>9</v>
      </c>
    </row>
    <row r="42" spans="1:9" ht="14.25">
      <c r="A42">
        <v>6</v>
      </c>
      <c r="B42">
        <v>1</v>
      </c>
      <c r="D42" t="s">
        <v>71</v>
      </c>
      <c r="E42" t="s">
        <v>16</v>
      </c>
      <c r="F42">
        <v>2009</v>
      </c>
      <c r="G42" t="s">
        <v>12</v>
      </c>
      <c r="H42" t="str">
        <f>"3:39.20"</f>
        <v>3:39.20</v>
      </c>
      <c r="I42">
        <v>89</v>
      </c>
    </row>
    <row r="43" spans="1:9" ht="14.25">
      <c r="A43">
        <v>7</v>
      </c>
      <c r="B43">
        <v>1</v>
      </c>
      <c r="D43" t="s">
        <v>72</v>
      </c>
      <c r="E43" t="s">
        <v>45</v>
      </c>
      <c r="F43">
        <v>2009</v>
      </c>
      <c r="G43" t="s">
        <v>26</v>
      </c>
      <c r="H43" t="str">
        <f>"4:18.30"</f>
        <v>4:18.30</v>
      </c>
      <c r="I43">
        <v>41</v>
      </c>
    </row>
    <row r="44" spans="1:9" ht="14.25">
      <c r="A44">
        <v>8</v>
      </c>
      <c r="B44">
        <v>1</v>
      </c>
      <c r="D44" t="s">
        <v>48</v>
      </c>
      <c r="E44" t="s">
        <v>73</v>
      </c>
      <c r="F44">
        <v>2009</v>
      </c>
      <c r="G44" t="s">
        <v>26</v>
      </c>
      <c r="H44" t="str">
        <f>"4:20.90"</f>
        <v>4:20.90</v>
      </c>
      <c r="I44">
        <v>38</v>
      </c>
    </row>
    <row r="45" spans="1:9" ht="14.25">
      <c r="A45">
        <v>10</v>
      </c>
      <c r="B45">
        <v>1</v>
      </c>
      <c r="D45" t="s">
        <v>74</v>
      </c>
      <c r="E45" t="s">
        <v>75</v>
      </c>
      <c r="F45">
        <v>2009</v>
      </c>
      <c r="G45" t="s">
        <v>31</v>
      </c>
      <c r="H45" t="str">
        <f>"4:23.10"</f>
        <v>4:23.10</v>
      </c>
      <c r="I45">
        <v>36</v>
      </c>
    </row>
    <row r="46" spans="1:9" ht="14.25">
      <c r="A46">
        <v>11</v>
      </c>
      <c r="B46">
        <v>1</v>
      </c>
      <c r="D46" t="s">
        <v>76</v>
      </c>
      <c r="E46" t="s">
        <v>77</v>
      </c>
      <c r="F46">
        <v>2009</v>
      </c>
      <c r="G46" t="s">
        <v>31</v>
      </c>
      <c r="H46" t="str">
        <f>"4:24.80"</f>
        <v>4:24.80</v>
      </c>
      <c r="I46">
        <v>35</v>
      </c>
    </row>
    <row r="47" spans="1:9" ht="14.25">
      <c r="A47">
        <v>9</v>
      </c>
      <c r="B47">
        <v>1</v>
      </c>
      <c r="D47" t="s">
        <v>78</v>
      </c>
      <c r="E47" t="s">
        <v>79</v>
      </c>
      <c r="F47">
        <v>2008</v>
      </c>
      <c r="G47" t="s">
        <v>17</v>
      </c>
      <c r="H47" t="str">
        <f>"4:35.80"</f>
        <v>4:35.80</v>
      </c>
      <c r="I47">
        <v>25</v>
      </c>
    </row>
    <row r="48" ht="14.25">
      <c r="A48" t="s">
        <v>80</v>
      </c>
    </row>
    <row r="49" spans="1:9" ht="14.25">
      <c r="A49" t="s">
        <v>1</v>
      </c>
      <c r="B49" t="s">
        <v>2</v>
      </c>
      <c r="C49" t="s">
        <v>3</v>
      </c>
      <c r="D49" t="s">
        <v>4</v>
      </c>
      <c r="E49" t="s">
        <v>5</v>
      </c>
      <c r="F49" t="s">
        <v>6</v>
      </c>
      <c r="G49" t="s">
        <v>7</v>
      </c>
      <c r="H49" t="s">
        <v>8</v>
      </c>
      <c r="I49" t="s">
        <v>9</v>
      </c>
    </row>
    <row r="50" spans="1:9" ht="14.25">
      <c r="A50">
        <v>5</v>
      </c>
      <c r="D50" t="s">
        <v>81</v>
      </c>
      <c r="E50" t="s">
        <v>82</v>
      </c>
      <c r="F50">
        <v>2008</v>
      </c>
      <c r="G50" t="s">
        <v>12</v>
      </c>
      <c r="H50" t="str">
        <f>"4.15"</f>
        <v>4.15</v>
      </c>
      <c r="I50">
        <v>75</v>
      </c>
    </row>
    <row r="51" spans="1:9" ht="14.25">
      <c r="A51">
        <v>8</v>
      </c>
      <c r="D51" t="s">
        <v>83</v>
      </c>
      <c r="E51" t="s">
        <v>40</v>
      </c>
      <c r="F51">
        <v>2009</v>
      </c>
      <c r="G51" t="s">
        <v>31</v>
      </c>
      <c r="H51" t="str">
        <f>"4.11"</f>
        <v>4.11</v>
      </c>
      <c r="I51">
        <v>73</v>
      </c>
    </row>
    <row r="52" spans="1:9" ht="14.25">
      <c r="A52">
        <v>7</v>
      </c>
      <c r="D52" t="s">
        <v>84</v>
      </c>
      <c r="E52" t="s">
        <v>85</v>
      </c>
      <c r="F52">
        <v>2009</v>
      </c>
      <c r="G52" t="s">
        <v>17</v>
      </c>
      <c r="H52" t="str">
        <f>"4.02"</f>
        <v>4.02</v>
      </c>
      <c r="I52">
        <v>68</v>
      </c>
    </row>
    <row r="53" spans="1:9" ht="14.25">
      <c r="A53">
        <v>10</v>
      </c>
      <c r="D53" t="s">
        <v>86</v>
      </c>
      <c r="E53" t="s">
        <v>52</v>
      </c>
      <c r="F53">
        <v>2008</v>
      </c>
      <c r="G53" t="s">
        <v>26</v>
      </c>
      <c r="H53" t="str">
        <f>"3.97"</f>
        <v>3.97</v>
      </c>
      <c r="I53">
        <v>65</v>
      </c>
    </row>
    <row r="54" spans="1:9" ht="14.25">
      <c r="A54">
        <v>11</v>
      </c>
      <c r="D54" t="s">
        <v>87</v>
      </c>
      <c r="E54" t="s">
        <v>88</v>
      </c>
      <c r="F54">
        <v>2009</v>
      </c>
      <c r="G54" t="s">
        <v>17</v>
      </c>
      <c r="H54" t="str">
        <f>"3.69"</f>
        <v>3.69</v>
      </c>
      <c r="I54">
        <v>51</v>
      </c>
    </row>
    <row r="55" spans="1:9" ht="14.25">
      <c r="A55">
        <v>4</v>
      </c>
      <c r="D55" t="s">
        <v>89</v>
      </c>
      <c r="E55" t="s">
        <v>90</v>
      </c>
      <c r="F55">
        <v>2009</v>
      </c>
      <c r="G55" t="s">
        <v>12</v>
      </c>
      <c r="H55" t="str">
        <f>"3.66"</f>
        <v>3.66</v>
      </c>
      <c r="I55">
        <v>49</v>
      </c>
    </row>
    <row r="56" spans="1:9" ht="14.25">
      <c r="A56">
        <v>13</v>
      </c>
      <c r="D56" t="s">
        <v>91</v>
      </c>
      <c r="E56" t="s">
        <v>92</v>
      </c>
      <c r="F56" t="s">
        <v>93</v>
      </c>
      <c r="G56" t="s">
        <v>14</v>
      </c>
      <c r="H56" t="str">
        <f>"3.34"</f>
        <v>3.34</v>
      </c>
      <c r="I56">
        <v>34</v>
      </c>
    </row>
    <row r="57" spans="1:9" ht="14.25">
      <c r="A57">
        <v>14</v>
      </c>
      <c r="D57" t="s">
        <v>94</v>
      </c>
      <c r="E57" t="s">
        <v>95</v>
      </c>
      <c r="F57" t="s">
        <v>93</v>
      </c>
      <c r="G57" t="s">
        <v>14</v>
      </c>
      <c r="H57" t="str">
        <f>"3.33"</f>
        <v>3.33</v>
      </c>
      <c r="I57">
        <v>33</v>
      </c>
    </row>
    <row r="58" spans="1:9" ht="14.25">
      <c r="A58">
        <v>9</v>
      </c>
      <c r="D58" t="s">
        <v>96</v>
      </c>
      <c r="E58" t="s">
        <v>97</v>
      </c>
      <c r="F58">
        <v>2008</v>
      </c>
      <c r="G58" t="s">
        <v>31</v>
      </c>
      <c r="H58" t="str">
        <f>"3.14"</f>
        <v>3.14</v>
      </c>
      <c r="I58">
        <v>25</v>
      </c>
    </row>
    <row r="59" spans="1:9" ht="14.25">
      <c r="A59">
        <v>12</v>
      </c>
      <c r="D59" t="s">
        <v>98</v>
      </c>
      <c r="E59" t="s">
        <v>99</v>
      </c>
      <c r="F59">
        <v>2009</v>
      </c>
      <c r="G59" t="s">
        <v>17</v>
      </c>
      <c r="H59" t="str">
        <f>"3.09"</f>
        <v>3.09</v>
      </c>
      <c r="I59">
        <v>23</v>
      </c>
    </row>
    <row r="60" ht="14.25">
      <c r="A60" t="s">
        <v>100</v>
      </c>
    </row>
    <row r="61" spans="1:9" ht="14.25">
      <c r="A61" t="s">
        <v>1</v>
      </c>
      <c r="B61" t="s">
        <v>2</v>
      </c>
      <c r="C61" t="s">
        <v>3</v>
      </c>
      <c r="D61" t="s">
        <v>4</v>
      </c>
      <c r="E61" t="s">
        <v>5</v>
      </c>
      <c r="F61" t="s">
        <v>6</v>
      </c>
      <c r="G61" t="s">
        <v>7</v>
      </c>
      <c r="H61" t="s">
        <v>8</v>
      </c>
      <c r="I61" t="s">
        <v>9</v>
      </c>
    </row>
    <row r="62" spans="1:9" ht="14.25">
      <c r="A62">
        <v>2</v>
      </c>
      <c r="D62" t="s">
        <v>101</v>
      </c>
      <c r="E62" t="s">
        <v>102</v>
      </c>
      <c r="F62">
        <v>2008</v>
      </c>
      <c r="G62" t="s">
        <v>26</v>
      </c>
      <c r="H62" t="str">
        <f>"1.30"</f>
        <v>1.30</v>
      </c>
      <c r="I62">
        <v>93</v>
      </c>
    </row>
    <row r="63" spans="1:9" ht="14.25">
      <c r="A63">
        <v>1</v>
      </c>
      <c r="D63" t="s">
        <v>103</v>
      </c>
      <c r="E63" t="s">
        <v>69</v>
      </c>
      <c r="F63">
        <v>2009</v>
      </c>
      <c r="G63" t="s">
        <v>12</v>
      </c>
      <c r="H63" t="str">
        <f>"1.25"</f>
        <v>1.25</v>
      </c>
      <c r="I63">
        <v>83</v>
      </c>
    </row>
    <row r="64" spans="1:9" ht="14.25">
      <c r="A64">
        <v>3</v>
      </c>
      <c r="D64" t="s">
        <v>104</v>
      </c>
      <c r="E64" t="s">
        <v>30</v>
      </c>
      <c r="F64">
        <v>2008</v>
      </c>
      <c r="G64" t="s">
        <v>26</v>
      </c>
      <c r="H64" t="str">
        <f>"1.15"</f>
        <v>1.15</v>
      </c>
      <c r="I64">
        <v>64</v>
      </c>
    </row>
    <row r="65" ht="14.25">
      <c r="A65" t="s">
        <v>105</v>
      </c>
    </row>
    <row r="66" spans="1:9" ht="14.25">
      <c r="A66" t="s">
        <v>1</v>
      </c>
      <c r="B66" t="s">
        <v>2</v>
      </c>
      <c r="C66" t="s">
        <v>3</v>
      </c>
      <c r="D66" t="s">
        <v>4</v>
      </c>
      <c r="E66" t="s">
        <v>5</v>
      </c>
      <c r="F66" t="s">
        <v>6</v>
      </c>
      <c r="G66" t="s">
        <v>7</v>
      </c>
      <c r="H66" t="s">
        <v>8</v>
      </c>
      <c r="I66" t="s">
        <v>9</v>
      </c>
    </row>
    <row r="67" spans="1:9" ht="14.25">
      <c r="A67">
        <v>3</v>
      </c>
      <c r="D67" t="s">
        <v>106</v>
      </c>
      <c r="E67" t="s">
        <v>107</v>
      </c>
      <c r="F67">
        <v>2008</v>
      </c>
      <c r="G67" t="s">
        <v>17</v>
      </c>
      <c r="H67" t="str">
        <f>"16.28"</f>
        <v>16.28</v>
      </c>
      <c r="I67">
        <v>50</v>
      </c>
    </row>
    <row r="68" spans="1:9" ht="14.25">
      <c r="A68">
        <v>6</v>
      </c>
      <c r="D68" t="s">
        <v>108</v>
      </c>
      <c r="E68" t="s">
        <v>49</v>
      </c>
      <c r="F68">
        <v>2008</v>
      </c>
      <c r="G68" t="s">
        <v>26</v>
      </c>
      <c r="H68" t="str">
        <f>"13.56"</f>
        <v>13.56</v>
      </c>
      <c r="I68">
        <v>38</v>
      </c>
    </row>
    <row r="69" spans="1:9" ht="14.25">
      <c r="A69">
        <v>1</v>
      </c>
      <c r="D69" t="s">
        <v>109</v>
      </c>
      <c r="E69" t="s">
        <v>110</v>
      </c>
      <c r="F69">
        <v>2008</v>
      </c>
      <c r="G69" t="s">
        <v>12</v>
      </c>
      <c r="H69" t="str">
        <f>"10.36"</f>
        <v>10.36</v>
      </c>
      <c r="I69">
        <v>25</v>
      </c>
    </row>
    <row r="70" spans="1:9" ht="14.25">
      <c r="A70">
        <v>4</v>
      </c>
      <c r="D70" t="s">
        <v>111</v>
      </c>
      <c r="E70" t="s">
        <v>112</v>
      </c>
      <c r="F70">
        <v>2009</v>
      </c>
      <c r="G70" t="s">
        <v>17</v>
      </c>
      <c r="H70" t="str">
        <f>"4.33"</f>
        <v>4.33</v>
      </c>
      <c r="I70">
        <v>0</v>
      </c>
    </row>
    <row r="71" spans="1:9" ht="14.25">
      <c r="A71">
        <v>5</v>
      </c>
      <c r="D71" t="s">
        <v>113</v>
      </c>
      <c r="E71" t="s">
        <v>47</v>
      </c>
      <c r="F71">
        <v>2009</v>
      </c>
      <c r="G71" t="s">
        <v>17</v>
      </c>
      <c r="H71" t="str">
        <f>"0.00"</f>
        <v>0.00</v>
      </c>
      <c r="I71">
        <v>0</v>
      </c>
    </row>
    <row r="72" spans="1:9" ht="14.25">
      <c r="A72">
        <v>2</v>
      </c>
      <c r="D72" t="s">
        <v>114</v>
      </c>
      <c r="E72" t="s">
        <v>42</v>
      </c>
      <c r="F72">
        <v>2009</v>
      </c>
      <c r="G72" t="s">
        <v>12</v>
      </c>
      <c r="H72" t="str">
        <f>"0.00"</f>
        <v>0.00</v>
      </c>
      <c r="I72">
        <v>0</v>
      </c>
    </row>
    <row r="73" ht="14.25">
      <c r="A73" t="s">
        <v>115</v>
      </c>
    </row>
    <row r="74" spans="1:9" ht="14.25">
      <c r="A74" t="s">
        <v>1</v>
      </c>
      <c r="B74" t="s">
        <v>2</v>
      </c>
      <c r="C74" t="s">
        <v>3</v>
      </c>
      <c r="D74" t="s">
        <v>4</v>
      </c>
      <c r="E74" t="s">
        <v>5</v>
      </c>
      <c r="F74" t="s">
        <v>6</v>
      </c>
      <c r="G74" t="s">
        <v>7</v>
      </c>
      <c r="H74" t="s">
        <v>8</v>
      </c>
      <c r="I74" t="s">
        <v>9</v>
      </c>
    </row>
    <row r="75" spans="1:9" ht="14.25">
      <c r="A75">
        <v>2</v>
      </c>
      <c r="D75" t="s">
        <v>116</v>
      </c>
      <c r="E75" t="s">
        <v>117</v>
      </c>
      <c r="F75">
        <v>200</v>
      </c>
      <c r="G75" t="s">
        <v>17</v>
      </c>
      <c r="H75" t="str">
        <f>"24.28"</f>
        <v>24.28</v>
      </c>
      <c r="I75">
        <v>102</v>
      </c>
    </row>
    <row r="76" spans="1:9" ht="14.25">
      <c r="A76">
        <v>1</v>
      </c>
      <c r="D76" t="s">
        <v>118</v>
      </c>
      <c r="E76" t="s">
        <v>119</v>
      </c>
      <c r="F76">
        <v>2009</v>
      </c>
      <c r="G76" t="s">
        <v>12</v>
      </c>
      <c r="H76" t="str">
        <f>"15.55"</f>
        <v>15.55</v>
      </c>
      <c r="I76">
        <v>59</v>
      </c>
    </row>
    <row r="77" ht="14.25">
      <c r="A77" t="s">
        <v>120</v>
      </c>
    </row>
    <row r="78" spans="1:9" ht="14.25">
      <c r="A78" t="s">
        <v>1</v>
      </c>
      <c r="B78" t="s">
        <v>2</v>
      </c>
      <c r="C78" t="s">
        <v>3</v>
      </c>
      <c r="D78" t="s">
        <v>4</v>
      </c>
      <c r="E78" t="s">
        <v>5</v>
      </c>
      <c r="F78" t="s">
        <v>6</v>
      </c>
      <c r="G78" t="s">
        <v>7</v>
      </c>
      <c r="H78" t="s">
        <v>8</v>
      </c>
      <c r="I78" t="s">
        <v>9</v>
      </c>
    </row>
    <row r="79" spans="1:9" ht="14.25">
      <c r="A79">
        <v>7</v>
      </c>
      <c r="D79" t="s">
        <v>121</v>
      </c>
      <c r="E79" t="s">
        <v>11</v>
      </c>
      <c r="F79">
        <v>2009</v>
      </c>
      <c r="G79" t="s">
        <v>26</v>
      </c>
      <c r="H79" t="str">
        <f>"8.69"</f>
        <v>8.69</v>
      </c>
      <c r="I79">
        <v>96</v>
      </c>
    </row>
    <row r="80" spans="1:9" ht="14.25">
      <c r="A80">
        <v>8</v>
      </c>
      <c r="D80" t="s">
        <v>122</v>
      </c>
      <c r="E80" t="s">
        <v>123</v>
      </c>
      <c r="F80">
        <v>2009</v>
      </c>
      <c r="G80" t="s">
        <v>26</v>
      </c>
      <c r="H80" t="str">
        <f>"8.66"</f>
        <v>8.66</v>
      </c>
      <c r="I80">
        <v>96</v>
      </c>
    </row>
    <row r="81" spans="1:9" ht="14.25">
      <c r="A81">
        <v>2</v>
      </c>
      <c r="D81" t="s">
        <v>124</v>
      </c>
      <c r="E81" t="s">
        <v>45</v>
      </c>
      <c r="F81">
        <v>2008</v>
      </c>
      <c r="G81" t="s">
        <v>14</v>
      </c>
      <c r="H81" t="str">
        <f>"7.94"</f>
        <v>7.94</v>
      </c>
      <c r="I81">
        <v>86</v>
      </c>
    </row>
    <row r="82" spans="1:9" ht="14.25">
      <c r="A82">
        <v>3</v>
      </c>
      <c r="D82" t="s">
        <v>125</v>
      </c>
      <c r="E82" t="s">
        <v>69</v>
      </c>
      <c r="F82">
        <v>2008</v>
      </c>
      <c r="G82" t="s">
        <v>12</v>
      </c>
      <c r="H82" t="str">
        <f>"7.06"</f>
        <v>7.06</v>
      </c>
      <c r="I82">
        <v>73</v>
      </c>
    </row>
    <row r="83" spans="1:9" ht="14.25">
      <c r="A83">
        <v>1</v>
      </c>
      <c r="D83" t="s">
        <v>126</v>
      </c>
      <c r="E83" t="s">
        <v>90</v>
      </c>
      <c r="F83">
        <v>2008</v>
      </c>
      <c r="G83" t="s">
        <v>14</v>
      </c>
      <c r="H83" t="str">
        <f>"6.60"</f>
        <v>6.60</v>
      </c>
      <c r="I83">
        <v>66</v>
      </c>
    </row>
    <row r="84" spans="1:9" ht="14.25">
      <c r="A84">
        <v>5</v>
      </c>
      <c r="D84" t="s">
        <v>127</v>
      </c>
      <c r="E84" t="s">
        <v>38</v>
      </c>
      <c r="F84">
        <v>2009</v>
      </c>
      <c r="G84" t="s">
        <v>31</v>
      </c>
      <c r="H84" t="str">
        <f>"6.16"</f>
        <v>6.16</v>
      </c>
      <c r="I84">
        <v>60</v>
      </c>
    </row>
    <row r="85" spans="1:9" ht="14.25">
      <c r="A85">
        <v>6</v>
      </c>
      <c r="D85" t="s">
        <v>128</v>
      </c>
      <c r="E85" t="s">
        <v>129</v>
      </c>
      <c r="F85">
        <v>2009</v>
      </c>
      <c r="G85" t="s">
        <v>31</v>
      </c>
      <c r="H85" t="str">
        <f>"6.01"</f>
        <v>6.01</v>
      </c>
      <c r="I85">
        <v>57</v>
      </c>
    </row>
    <row r="86" ht="14.25">
      <c r="A86" t="s">
        <v>130</v>
      </c>
    </row>
    <row r="87" spans="1:9" ht="14.25">
      <c r="A87" t="s">
        <v>1</v>
      </c>
      <c r="B87" t="s">
        <v>2</v>
      </c>
      <c r="C87" t="s">
        <v>3</v>
      </c>
      <c r="D87" t="s">
        <v>4</v>
      </c>
      <c r="E87" t="s">
        <v>5</v>
      </c>
      <c r="F87" t="s">
        <v>6</v>
      </c>
      <c r="G87" t="s">
        <v>7</v>
      </c>
      <c r="H87" t="s">
        <v>8</v>
      </c>
      <c r="I87" t="s">
        <v>9</v>
      </c>
    </row>
    <row r="88" spans="1:9" ht="14.25">
      <c r="A88">
        <v>3</v>
      </c>
      <c r="B88">
        <v>1</v>
      </c>
      <c r="C88">
        <v>3</v>
      </c>
      <c r="D88" t="s">
        <v>93</v>
      </c>
      <c r="E88" t="s">
        <v>93</v>
      </c>
      <c r="F88" t="s">
        <v>93</v>
      </c>
      <c r="G88" t="s">
        <v>12</v>
      </c>
      <c r="H88" t="str">
        <f>"1:00.40"</f>
        <v>1:00.40</v>
      </c>
      <c r="I88">
        <v>73</v>
      </c>
    </row>
    <row r="89" spans="1:9" ht="14.25">
      <c r="A89">
        <v>1</v>
      </c>
      <c r="B89">
        <v>1</v>
      </c>
      <c r="C89">
        <v>1</v>
      </c>
      <c r="D89" t="s">
        <v>93</v>
      </c>
      <c r="E89" t="s">
        <v>131</v>
      </c>
      <c r="F89" t="s">
        <v>93</v>
      </c>
      <c r="G89" t="s">
        <v>17</v>
      </c>
      <c r="H89" t="str">
        <f>"1:00.50"</f>
        <v>1:00.50</v>
      </c>
      <c r="I89">
        <v>73</v>
      </c>
    </row>
    <row r="90" spans="1:9" ht="14.25">
      <c r="A90">
        <v>2</v>
      </c>
      <c r="B90">
        <v>1</v>
      </c>
      <c r="C90">
        <v>2</v>
      </c>
      <c r="D90" t="s">
        <v>93</v>
      </c>
      <c r="E90" t="s">
        <v>132</v>
      </c>
      <c r="F90" t="s">
        <v>93</v>
      </c>
      <c r="G90" t="s">
        <v>26</v>
      </c>
      <c r="H90" t="str">
        <f>"1:01.20"</f>
        <v>1:01.20</v>
      </c>
      <c r="I90">
        <v>68</v>
      </c>
    </row>
    <row r="91" spans="1:9" ht="14.25">
      <c r="A91">
        <v>5</v>
      </c>
      <c r="B91">
        <v>1</v>
      </c>
      <c r="C91">
        <v>5</v>
      </c>
      <c r="D91" t="s">
        <v>93</v>
      </c>
      <c r="E91" t="s">
        <v>93</v>
      </c>
      <c r="F91" t="s">
        <v>93</v>
      </c>
      <c r="G91" t="s">
        <v>31</v>
      </c>
      <c r="H91" t="str">
        <f>"1:01.70"</f>
        <v>1:01.70</v>
      </c>
      <c r="I91">
        <v>64</v>
      </c>
    </row>
    <row r="92" spans="1:9" ht="14.25">
      <c r="A92">
        <v>4</v>
      </c>
      <c r="B92">
        <v>1</v>
      </c>
      <c r="C92">
        <v>4</v>
      </c>
      <c r="D92" t="s">
        <v>93</v>
      </c>
      <c r="E92" t="s">
        <v>93</v>
      </c>
      <c r="F92" t="s">
        <v>93</v>
      </c>
      <c r="G92" t="s">
        <v>14</v>
      </c>
      <c r="H92" t="str">
        <f>"1:04.60"</f>
        <v>1:04.60</v>
      </c>
      <c r="I92">
        <v>46</v>
      </c>
    </row>
    <row r="93" ht="14.25">
      <c r="A93" t="s">
        <v>133</v>
      </c>
    </row>
    <row r="94" spans="1:4" ht="14.25">
      <c r="A94" t="s">
        <v>134</v>
      </c>
      <c r="B94" t="s">
        <v>135</v>
      </c>
      <c r="C94" t="s">
        <v>9</v>
      </c>
      <c r="D94" t="s">
        <v>136</v>
      </c>
    </row>
    <row r="95" spans="1:3" ht="14.25">
      <c r="A95">
        <v>1</v>
      </c>
      <c r="B95" t="s">
        <v>12</v>
      </c>
      <c r="C95">
        <v>840</v>
      </c>
    </row>
    <row r="96" spans="1:3" ht="14.25">
      <c r="A96">
        <v>2</v>
      </c>
      <c r="B96" t="s">
        <v>26</v>
      </c>
      <c r="C96">
        <v>835</v>
      </c>
    </row>
    <row r="97" spans="1:3" ht="14.25">
      <c r="A97">
        <v>3</v>
      </c>
      <c r="B97" t="s">
        <v>17</v>
      </c>
      <c r="C97">
        <v>693</v>
      </c>
    </row>
    <row r="98" spans="1:3" ht="14.25">
      <c r="A98">
        <v>4</v>
      </c>
      <c r="B98" t="s">
        <v>14</v>
      </c>
      <c r="C98">
        <v>517</v>
      </c>
    </row>
    <row r="99" spans="1:3" ht="14.25">
      <c r="A99">
        <v>5</v>
      </c>
      <c r="B99" t="s">
        <v>31</v>
      </c>
      <c r="C99">
        <v>500</v>
      </c>
    </row>
    <row r="100" ht="14.25">
      <c r="A100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2023-05-23T06:07:07Z</dcterms:created>
  <dcterms:modified xsi:type="dcterms:W3CDTF">2023-05-23T06:07:07Z</dcterms:modified>
  <cp:category/>
  <cp:version/>
  <cp:contentType/>
  <cp:contentStatus/>
</cp:coreProperties>
</file>